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9735"/>
  </bookViews>
  <sheets>
    <sheet name="0325" sheetId="1" r:id="rId1"/>
  </sheets>
  <calcPr calcId="152511"/>
  <fileRecoveryPr autoRecover="0"/>
</workbook>
</file>

<file path=xl/calcChain.xml><?xml version="1.0" encoding="utf-8"?>
<calcChain xmlns="http://schemas.openxmlformats.org/spreadsheetml/2006/main">
  <c r="C24" i="1" l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<sst xmlns="http://schemas.openxmlformats.org/spreadsheetml/2006/main" count="31" uniqueCount="30">
  <si>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</si>
  <si>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</si>
  <si>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</si>
  <si>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</si>
  <si>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</si>
  <si>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</si>
  <si>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</si>
  <si>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</si>
  <si>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</si>
  <si>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</si>
  <si>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</si>
  <si>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</si>
  <si>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</si>
  <si>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</si>
  <si>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</si>
  <si>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</si>
  <si>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</si>
  <si>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</si>
  <si>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</si>
  <si>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</si>
  <si>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</si>
  <si>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</si>
  <si>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</si>
  <si>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</si>
  <si>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</si>
  <si>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C.P. HUMBERTO RAZO ARTEAGA</t>
  </si>
  <si>
    <t>LIC. Y M.F. CANDELARIA CAMPOS CISNEROS</t>
  </si>
  <si>
    <t>TESORERO MUNICIPAL</t>
  </si>
  <si>
    <t>DIRECTORA DE FINANZAS</t>
  </si>
  <si>
    <t>MUNICIPIO DE SALAMANCA, GUANAJUATO.
Flujo de Fondos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</si>
</sst>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4" fontId="5" fillId="0" borderId="5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7" fillId="0" borderId="0" xfId="1" applyFont="1" applyFill="1" applyBorder="1" applyAlignment="1" applyProtection="1">
      <alignment horizontal="center" vertical="top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D26" sqref="D26"/>
    </sheetView>
  </sheetViews>
  <sheetFormatPr baseColWidth="10" defaultRowHeight="11.25" x14ac:dyDescent="0.2"/>
  <cols>
    <col min="1" max="1" width="2.7109375" style="1" customWidth="1"/>
    <col min="2" max="2" width="39.42578125" style="1" customWidth="1"/>
    <col min="3" max="3" width="14.28515625" style="1" customWidth="1"/>
    <col min="4" max="4" width="17.28515625" style="1" customWidth="1"/>
    <col min="5" max="5" width="14.42578125" style="1" customWidth="1"/>
    <col min="6" max="16384" width="11.42578125" style="1"/>
  </cols>
  <sheetData>
    <row r="1" spans="1:5" ht="39.950000000000003" customHeight="1" x14ac:dyDescent="0.2">
      <c r="A1" s="22" t="s">
        <v>29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1" t="s">
        <v>23</v>
      </c>
      <c r="D2" s="11" t="s">
        <v>22</v>
      </c>
      <c r="E2" s="11" t="s">
        <v>24</v>
      </c>
    </row>
    <row r="3" spans="1:5" ht="12.75" x14ac:dyDescent="0.2">
      <c r="A3" s="8" t="s">
        <v>0</v>
      </c>
      <c r="B3" s="9"/>
      <c r="C3" s="14">
        <f>SUM(C4:C13)</f>
        <v>784568697.46000004</v>
      </c>
      <c r="D3" s="14">
        <f t="shared" ref="D3:E3" si="0">SUM(D4:D13)</f>
        <v>888043242.79000008</v>
      </c>
      <c r="E3" s="13">
        <f t="shared" si="0"/>
        <v>888279689.00999999</v>
      </c>
    </row>
    <row r="4" spans="1:5" ht="12.75" x14ac:dyDescent="0.2">
      <c r="A4" s="3"/>
      <c r="B4" s="6" t="s">
        <v>1</v>
      </c>
      <c r="C4" s="15">
        <v>105612000</v>
      </c>
      <c r="D4" s="15">
        <v>101664746.48</v>
      </c>
      <c r="E4" s="16">
        <v>101666530.48</v>
      </c>
    </row>
    <row r="5" spans="1:5" ht="12.75" x14ac:dyDescent="0.2">
      <c r="A5" s="3"/>
      <c r="B5" s="6" t="s">
        <v>2</v>
      </c>
      <c r="C5" s="15">
        <v>0</v>
      </c>
      <c r="D5" s="15">
        <v>0</v>
      </c>
      <c r="E5" s="16">
        <v>0</v>
      </c>
    </row>
    <row r="6" spans="1:5" ht="12.75" x14ac:dyDescent="0.2">
      <c r="A6" s="3"/>
      <c r="B6" s="6" t="s">
        <v>3</v>
      </c>
      <c r="C6" s="15">
        <v>0</v>
      </c>
      <c r="D6" s="15">
        <v>0</v>
      </c>
      <c r="E6" s="16">
        <v>0</v>
      </c>
    </row>
    <row r="7" spans="1:5" ht="12.75" x14ac:dyDescent="0.2">
      <c r="A7" s="3"/>
      <c r="B7" s="6" t="s">
        <v>4</v>
      </c>
      <c r="C7" s="15">
        <v>89403600</v>
      </c>
      <c r="D7" s="15">
        <v>64805976.390000001</v>
      </c>
      <c r="E7" s="16">
        <v>64805976.390000001</v>
      </c>
    </row>
    <row r="8" spans="1:5" ht="12.75" x14ac:dyDescent="0.2">
      <c r="A8" s="3"/>
      <c r="B8" s="6" t="s">
        <v>5</v>
      </c>
      <c r="C8" s="15">
        <v>9890400</v>
      </c>
      <c r="D8" s="15">
        <v>13007929.68</v>
      </c>
      <c r="E8" s="16">
        <v>13007929.68</v>
      </c>
    </row>
    <row r="9" spans="1:5" ht="12.75" x14ac:dyDescent="0.2">
      <c r="A9" s="3"/>
      <c r="B9" s="6" t="s">
        <v>6</v>
      </c>
      <c r="C9" s="15">
        <v>34944000</v>
      </c>
      <c r="D9" s="15">
        <v>26265912.670000002</v>
      </c>
      <c r="E9" s="16">
        <v>26091924.469999999</v>
      </c>
    </row>
    <row r="10" spans="1:5" ht="12.75" x14ac:dyDescent="0.2">
      <c r="A10" s="3"/>
      <c r="B10" s="6" t="s">
        <v>7</v>
      </c>
      <c r="C10" s="15">
        <v>0</v>
      </c>
      <c r="D10" s="15">
        <v>0</v>
      </c>
      <c r="E10" s="16">
        <v>0</v>
      </c>
    </row>
    <row r="11" spans="1:5" ht="12.75" x14ac:dyDescent="0.2">
      <c r="A11" s="3"/>
      <c r="B11" s="6" t="s">
        <v>8</v>
      </c>
      <c r="C11" s="15">
        <v>544718697.46000004</v>
      </c>
      <c r="D11" s="15">
        <v>672712279.48000002</v>
      </c>
      <c r="E11" s="16">
        <v>673120929.89999998</v>
      </c>
    </row>
    <row r="12" spans="1:5" ht="12.75" x14ac:dyDescent="0.2">
      <c r="A12" s="3"/>
      <c r="B12" s="6" t="s">
        <v>9</v>
      </c>
      <c r="C12" s="15">
        <v>0</v>
      </c>
      <c r="D12" s="15">
        <v>0</v>
      </c>
      <c r="E12" s="16">
        <v>0</v>
      </c>
    </row>
    <row r="13" spans="1:5" ht="12.75" x14ac:dyDescent="0.2">
      <c r="A13" s="4"/>
      <c r="B13" s="6" t="s">
        <v>10</v>
      </c>
      <c r="C13" s="15">
        <v>0</v>
      </c>
      <c r="D13" s="15">
        <v>9586398.0899999999</v>
      </c>
      <c r="E13" s="16">
        <v>9586398.0899999999</v>
      </c>
    </row>
    <row r="14" spans="1:5" ht="12.75" x14ac:dyDescent="0.2">
      <c r="A14" s="10" t="s">
        <v>11</v>
      </c>
      <c r="B14" s="2"/>
      <c r="C14" s="17">
        <f>SUM(C15:C23)</f>
        <v>784568697.46000004</v>
      </c>
      <c r="D14" s="17">
        <f t="shared" ref="D14:E14" si="1">SUM(D15:D23)</f>
        <v>834338290.95999992</v>
      </c>
      <c r="E14" s="18">
        <f t="shared" si="1"/>
        <v>790498603.02999985</v>
      </c>
    </row>
    <row r="15" spans="1:5" ht="12.75" x14ac:dyDescent="0.2">
      <c r="A15" s="3"/>
      <c r="B15" s="6" t="s">
        <v>12</v>
      </c>
      <c r="C15" s="15">
        <v>347997405.98000002</v>
      </c>
      <c r="D15" s="15">
        <v>264142761.31999999</v>
      </c>
      <c r="E15" s="16">
        <v>250646411.13</v>
      </c>
    </row>
    <row r="16" spans="1:5" ht="12.75" x14ac:dyDescent="0.2">
      <c r="A16" s="3"/>
      <c r="B16" s="6" t="s">
        <v>13</v>
      </c>
      <c r="C16" s="15">
        <v>33996435.719999999</v>
      </c>
      <c r="D16" s="15">
        <v>88581885.120000005</v>
      </c>
      <c r="E16" s="16">
        <v>84458068.560000002</v>
      </c>
    </row>
    <row r="17" spans="1:5" ht="12.75" x14ac:dyDescent="0.2">
      <c r="A17" s="3"/>
      <c r="B17" s="6" t="s">
        <v>14</v>
      </c>
      <c r="C17" s="15">
        <v>210420838.88999999</v>
      </c>
      <c r="D17" s="15">
        <v>225015778.5</v>
      </c>
      <c r="E17" s="16">
        <v>200469680.43000001</v>
      </c>
    </row>
    <row r="18" spans="1:5" ht="12.75" x14ac:dyDescent="0.2">
      <c r="A18" s="3"/>
      <c r="B18" s="6" t="s">
        <v>9</v>
      </c>
      <c r="C18" s="15">
        <v>46359965.600000001</v>
      </c>
      <c r="D18" s="15">
        <v>64097833.789999999</v>
      </c>
      <c r="E18" s="16">
        <v>62513365.039999999</v>
      </c>
    </row>
    <row r="19" spans="1:5" ht="12.75" x14ac:dyDescent="0.2">
      <c r="A19" s="3"/>
      <c r="B19" s="6" t="s">
        <v>15</v>
      </c>
      <c r="C19" s="15">
        <v>8092136</v>
      </c>
      <c r="D19" s="15">
        <v>4604209.03</v>
      </c>
      <c r="E19" s="16">
        <v>4590985.03</v>
      </c>
    </row>
    <row r="20" spans="1:5" ht="12.75" x14ac:dyDescent="0.2">
      <c r="A20" s="3"/>
      <c r="B20" s="6" t="s">
        <v>16</v>
      </c>
      <c r="C20" s="15">
        <v>72376161.030000001</v>
      </c>
      <c r="D20" s="15">
        <v>126754890.79000001</v>
      </c>
      <c r="E20" s="16">
        <v>126679160.43000001</v>
      </c>
    </row>
    <row r="21" spans="1:5" ht="12.75" x14ac:dyDescent="0.2">
      <c r="A21" s="3"/>
      <c r="B21" s="6" t="s">
        <v>17</v>
      </c>
      <c r="C21" s="15">
        <v>40305985.399999999</v>
      </c>
      <c r="D21" s="15">
        <v>0</v>
      </c>
      <c r="E21" s="16">
        <v>0</v>
      </c>
    </row>
    <row r="22" spans="1:5" ht="12.75" x14ac:dyDescent="0.2">
      <c r="A22" s="3"/>
      <c r="B22" s="6" t="s">
        <v>18</v>
      </c>
      <c r="C22" s="15">
        <v>0</v>
      </c>
      <c r="D22" s="15">
        <v>11962365.4</v>
      </c>
      <c r="E22" s="16">
        <v>11962365.4</v>
      </c>
    </row>
    <row r="23" spans="1:5" ht="12.75" x14ac:dyDescent="0.2">
      <c r="A23" s="3"/>
      <c r="B23" s="6" t="s">
        <v>19</v>
      </c>
      <c r="C23" s="15">
        <v>25019768.84</v>
      </c>
      <c r="D23" s="15">
        <v>49178567.009999998</v>
      </c>
      <c r="E23" s="16">
        <v>49178567.009999998</v>
      </c>
    </row>
    <row r="24" spans="1:5" ht="12.75" x14ac:dyDescent="0.2">
      <c r="A24" s="5"/>
      <c r="B24" s="7" t="s">
        <v>20</v>
      </c>
      <c r="C24" s="19">
        <f>C3-C14</f>
        <v>0</v>
      </c>
      <c r="D24" s="19">
        <f>D3-D14</f>
        <v>53704951.830000162</v>
      </c>
      <c r="E24" s="20">
        <f>E3-E14</f>
        <v>97781085.980000138</v>
      </c>
    </row>
    <row r="34" spans="2:5" ht="15" customHeight="1" x14ac:dyDescent="0.2">
      <c r="B34" s="12" t="s">
        <v>25</v>
      </c>
      <c r="C34" s="21" t="s">
        <v>26</v>
      </c>
      <c r="D34" s="21"/>
      <c r="E34" s="21"/>
    </row>
    <row r="35" spans="2:5" ht="15" customHeight="1" x14ac:dyDescent="0.2">
      <c r="B35" s="12" t="s">
        <v>27</v>
      </c>
      <c r="C35" s="21" t="s">
        <v>28</v>
      </c>
      <c r="D35" s="21"/>
      <c r="E35" s="21"/>
    </row>
  </sheetData>
  <mergeCells count="4">
    <mergeCell ref="C35:E35"/>
    <mergeCell ref="C34:E34"/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2020-02-07T20:53:26Z</cp:lastPrinted>
  <dcterms:created xsi:type="dcterms:W3CDTF">2017-12-20T04:54:53Z</dcterms:created>
  <dcterms:modified xsi:type="dcterms:W3CDTF">2020-02-07T20:55:18Z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